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tor of PD\Documents\development workshop\"/>
    </mc:Choice>
  </mc:AlternateContent>
  <xr:revisionPtr revIDLastSave="0" documentId="8_{A4998A1E-39D5-462A-B434-410CFEEC9B1B}" xr6:coauthVersionLast="47" xr6:coauthVersionMax="47" xr10:uidLastSave="{00000000-0000-0000-0000-000000000000}"/>
  <bookViews>
    <workbookView xWindow="2616" yWindow="2616" windowWidth="17280" windowHeight="8880" xr2:uid="{CF580D4B-90A1-4429-A209-F7DE55995C5E}"/>
  </bookViews>
  <sheets>
    <sheet name="SAMPLE - $1M ToG" sheetId="1" r:id="rId1"/>
    <sheet name="SAMPLE - $200K ToG" sheetId="2" r:id="rId2"/>
    <sheet name="SAMPLE - $20M To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E11" i="3"/>
  <c r="E10" i="3"/>
  <c r="E9" i="3"/>
  <c r="E8" i="3"/>
  <c r="E7" i="3"/>
  <c r="E6" i="3"/>
  <c r="E5" i="3"/>
  <c r="D5" i="3"/>
  <c r="D4" i="3"/>
  <c r="E4" i="3"/>
  <c r="F12" i="3"/>
  <c r="F11" i="3"/>
  <c r="F5" i="3"/>
  <c r="F6" i="3"/>
  <c r="F7" i="3"/>
  <c r="F8" i="3"/>
  <c r="F9" i="3"/>
  <c r="F10" i="3"/>
  <c r="F4" i="3"/>
  <c r="C12" i="3"/>
  <c r="D10" i="3"/>
  <c r="D9" i="3"/>
  <c r="D8" i="3"/>
  <c r="D7" i="3"/>
  <c r="D6" i="3"/>
  <c r="C12" i="2" l="1"/>
  <c r="F12" i="2" s="1"/>
  <c r="F10" i="2"/>
  <c r="D10" i="2"/>
  <c r="F9" i="2"/>
  <c r="D9" i="2"/>
  <c r="F8" i="2"/>
  <c r="D8" i="2"/>
  <c r="F7" i="2"/>
  <c r="D7" i="2"/>
  <c r="F6" i="2"/>
  <c r="D6" i="2"/>
  <c r="F5" i="2"/>
  <c r="D5" i="2"/>
  <c r="F4" i="2"/>
  <c r="D4" i="2"/>
  <c r="E4" i="2" s="1"/>
  <c r="C13" i="1"/>
  <c r="F13" i="1" s="1"/>
  <c r="D11" i="1"/>
  <c r="D10" i="1"/>
  <c r="D9" i="1"/>
  <c r="D8" i="1"/>
  <c r="D7" i="1"/>
  <c r="D6" i="1"/>
  <c r="D5" i="1"/>
  <c r="E5" i="1" s="1"/>
  <c r="D4" i="1"/>
  <c r="F5" i="1"/>
  <c r="F6" i="1"/>
  <c r="F7" i="1"/>
  <c r="F8" i="1"/>
  <c r="F9" i="1"/>
  <c r="F10" i="1"/>
  <c r="F11" i="1"/>
  <c r="F4" i="1"/>
  <c r="E6" i="1" l="1"/>
  <c r="E7" i="1" s="1"/>
  <c r="E8" i="1" s="1"/>
  <c r="E9" i="1" s="1"/>
  <c r="E10" i="1" s="1"/>
  <c r="E11" i="1" s="1"/>
  <c r="E12" i="1" s="1"/>
  <c r="E13" i="1" s="1"/>
  <c r="E5" i="2"/>
  <c r="E6" i="2" s="1"/>
  <c r="E7" i="2" s="1"/>
  <c r="E8" i="2" s="1"/>
  <c r="E9" i="2" s="1"/>
  <c r="E10" i="2" s="1"/>
  <c r="E11" i="2" s="1"/>
  <c r="E12" i="2" s="1"/>
</calcChain>
</file>

<file path=xl/sharedStrings.xml><?xml version="1.0" encoding="utf-8"?>
<sst xmlns="http://schemas.openxmlformats.org/spreadsheetml/2006/main" count="23" uniqueCount="10">
  <si>
    <t>Request Level</t>
  </si>
  <si>
    <t>Gifts</t>
  </si>
  <si>
    <t>Amount</t>
  </si>
  <si>
    <t>Cumulative</t>
  </si>
  <si>
    <t>Prospects</t>
  </si>
  <si>
    <t>Under $250</t>
  </si>
  <si>
    <t>Many</t>
  </si>
  <si>
    <t>Grand Total</t>
  </si>
  <si>
    <t>Gift Level</t>
  </si>
  <si>
    <t>&lt;$50,000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</si>
</sst>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sz val="16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2DCCD3"/>
        <bgColor indexed="64"/>
      </patternFill>
    </fill>
    <fill>
      <patternFill patternType="solid">
        <fgColor rgb="FFCDECEF"/>
        <bgColor indexed="64"/>
      </patternFill>
    </fill>
    <fill>
      <patternFill patternType="solid">
        <fgColor rgb="FFE8F6F7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left" vertical="center" wrapText="1" readingOrder="1"/>
    </xf>
    <xf numFmtId="6" fontId="3" fillId="3" borderId="2" xfId="0" applyNumberFormat="1" applyFont="1" applyFill="1" applyBorder="1" applyAlignment="1">
      <alignment horizontal="left" vertical="center" wrapText="1" readingOrder="1"/>
    </xf>
    <xf numFmtId="0" fontId="3" fillId="3" borderId="2" xfId="0" applyFont="1" applyFill="1" applyBorder="1" applyAlignment="1">
      <alignment horizontal="left" vertical="center" wrapText="1" readingOrder="1"/>
    </xf>
    <xf numFmtId="6" fontId="3" fillId="4" borderId="3" xfId="0" applyNumberFormat="1" applyFont="1" applyFill="1" applyBorder="1" applyAlignment="1">
      <alignment horizontal="left" vertical="center" wrapText="1" readingOrder="1"/>
    </xf>
    <xf numFmtId="0" fontId="3" fillId="4" borderId="3" xfId="0" applyFont="1" applyFill="1" applyBorder="1" applyAlignment="1">
      <alignment horizontal="left" vertical="center" wrapText="1" readingOrder="1"/>
    </xf>
    <xf numFmtId="6" fontId="3" fillId="3" borderId="3" xfId="0" applyNumberFormat="1" applyFont="1" applyFill="1" applyBorder="1" applyAlignment="1">
      <alignment horizontal="left" vertical="center" wrapText="1" readingOrder="1"/>
    </xf>
    <xf numFmtId="0" fontId="3" fillId="3" borderId="3" xfId="0" applyFont="1" applyFill="1" applyBorder="1" applyAlignment="1">
      <alignment horizontal="left" vertical="center" wrapText="1" readingOrder="1"/>
    </xf>
    <xf numFmtId="164" fontId="2" fillId="2" borderId="1" xfId="1" applyNumberFormat="1" applyFont="1" applyFill="1" applyBorder="1" applyAlignment="1">
      <alignment horizontal="left" vertical="center" wrapText="1" readingOrder="1"/>
    </xf>
    <xf numFmtId="8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91C2E-E7FC-4BA9-9DB1-88BE87B101CF}">
  <dimension ref="B2:F14"/>
  <sheetViews>
    <sheetView tabSelected="1" workbookViewId="0">
      <selection activeCell="D5" sqref="D5"/>
    </sheetView>
  </sheetViews>
  <sheetFormatPr defaultRowHeight="14.4" x14ac:dyDescent="0.3"/>
  <cols>
    <col min="2" max="2" width="17.88671875" bestFit="1" customWidth="1"/>
    <col min="3" max="3" width="10.109375" customWidth="1"/>
    <col min="4" max="4" width="23.21875" customWidth="1"/>
    <col min="5" max="5" width="19.5546875" customWidth="1"/>
    <col min="6" max="6" width="27.5546875" customWidth="1"/>
    <col min="10" max="10" width="15.44140625" bestFit="1" customWidth="1"/>
    <col min="11" max="11" width="15.44140625" customWidth="1"/>
    <col min="12" max="12" width="10.21875" customWidth="1"/>
    <col min="13" max="13" width="11.6640625" customWidth="1"/>
  </cols>
  <sheetData>
    <row r="2" spans="2:6" ht="15" thickBot="1" x14ac:dyDescent="0.35"/>
    <row r="3" spans="2:6" ht="42.6" thickBot="1" x14ac:dyDescent="0.3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2:6" ht="22.2" thickTop="1" thickBot="1" x14ac:dyDescent="0.35">
      <c r="B4" s="2">
        <v>100000</v>
      </c>
      <c r="C4" s="3">
        <v>2</v>
      </c>
      <c r="D4" s="2">
        <f t="shared" ref="D4:D10" si="0">(B4*C4)</f>
        <v>200000</v>
      </c>
      <c r="E4" s="2">
        <v>200000</v>
      </c>
      <c r="F4" s="3">
        <f>C4*3</f>
        <v>6</v>
      </c>
    </row>
    <row r="5" spans="2:6" ht="21.6" thickBot="1" x14ac:dyDescent="0.35">
      <c r="B5" s="4">
        <v>50000</v>
      </c>
      <c r="C5" s="5">
        <v>3</v>
      </c>
      <c r="D5" s="4">
        <f t="shared" si="0"/>
        <v>150000</v>
      </c>
      <c r="E5" s="4">
        <f t="shared" ref="E5:E12" si="1">(E4+D5)</f>
        <v>350000</v>
      </c>
      <c r="F5" s="5">
        <f t="shared" ref="F5:F11" si="2">C5*3</f>
        <v>9</v>
      </c>
    </row>
    <row r="6" spans="2:6" ht="22.2" thickTop="1" thickBot="1" x14ac:dyDescent="0.35">
      <c r="B6" s="6">
        <v>25000</v>
      </c>
      <c r="C6" s="7">
        <v>6</v>
      </c>
      <c r="D6" s="6">
        <f t="shared" si="0"/>
        <v>150000</v>
      </c>
      <c r="E6" s="6">
        <f t="shared" si="1"/>
        <v>500000</v>
      </c>
      <c r="F6" s="3">
        <f t="shared" si="2"/>
        <v>18</v>
      </c>
    </row>
    <row r="7" spans="2:6" ht="21.6" thickBot="1" x14ac:dyDescent="0.35">
      <c r="B7" s="4">
        <v>10000</v>
      </c>
      <c r="C7" s="5">
        <v>13</v>
      </c>
      <c r="D7" s="4">
        <f t="shared" si="0"/>
        <v>130000</v>
      </c>
      <c r="E7" s="4">
        <f t="shared" si="1"/>
        <v>630000</v>
      </c>
      <c r="F7" s="5">
        <f t="shared" si="2"/>
        <v>39</v>
      </c>
    </row>
    <row r="8" spans="2:6" ht="22.2" thickTop="1" thickBot="1" x14ac:dyDescent="0.35">
      <c r="B8" s="6">
        <v>5000</v>
      </c>
      <c r="C8" s="7">
        <v>18</v>
      </c>
      <c r="D8" s="6">
        <f t="shared" si="0"/>
        <v>90000</v>
      </c>
      <c r="E8" s="6">
        <f t="shared" si="1"/>
        <v>720000</v>
      </c>
      <c r="F8" s="3">
        <f t="shared" si="2"/>
        <v>54</v>
      </c>
    </row>
    <row r="9" spans="2:6" ht="21.6" thickBot="1" x14ac:dyDescent="0.35">
      <c r="B9" s="4">
        <v>2500</v>
      </c>
      <c r="C9" s="5">
        <v>40</v>
      </c>
      <c r="D9" s="4">
        <f t="shared" si="0"/>
        <v>100000</v>
      </c>
      <c r="E9" s="4">
        <f t="shared" si="1"/>
        <v>820000</v>
      </c>
      <c r="F9" s="5">
        <f t="shared" si="2"/>
        <v>120</v>
      </c>
    </row>
    <row r="10" spans="2:6" ht="22.2" thickTop="1" thickBot="1" x14ac:dyDescent="0.35">
      <c r="B10" s="6">
        <v>1000</v>
      </c>
      <c r="C10" s="7">
        <v>60</v>
      </c>
      <c r="D10" s="6">
        <f t="shared" si="0"/>
        <v>60000</v>
      </c>
      <c r="E10" s="6">
        <f t="shared" si="1"/>
        <v>880000</v>
      </c>
      <c r="F10" s="3">
        <f t="shared" si="2"/>
        <v>180</v>
      </c>
    </row>
    <row r="11" spans="2:6" ht="21.6" thickBot="1" x14ac:dyDescent="0.35">
      <c r="B11" s="4">
        <v>500</v>
      </c>
      <c r="C11" s="5">
        <v>100</v>
      </c>
      <c r="D11" s="4">
        <f>B11*C11</f>
        <v>50000</v>
      </c>
      <c r="E11" s="4">
        <f t="shared" si="1"/>
        <v>930000</v>
      </c>
      <c r="F11" s="5">
        <f t="shared" si="2"/>
        <v>300</v>
      </c>
    </row>
    <row r="12" spans="2:6" ht="21.6" thickBot="1" x14ac:dyDescent="0.35">
      <c r="B12" s="7" t="s">
        <v>5</v>
      </c>
      <c r="C12" s="7">
        <v>300</v>
      </c>
      <c r="D12" s="6">
        <v>70000</v>
      </c>
      <c r="E12" s="6">
        <f t="shared" si="1"/>
        <v>1000000</v>
      </c>
      <c r="F12" s="7" t="s">
        <v>6</v>
      </c>
    </row>
    <row r="13" spans="2:6" ht="21.6" thickBot="1" x14ac:dyDescent="0.35">
      <c r="B13" s="1" t="s">
        <v>7</v>
      </c>
      <c r="C13" s="1">
        <f>SUM(C4:C12)</f>
        <v>542</v>
      </c>
      <c r="D13" s="1"/>
      <c r="E13" s="8">
        <f>E12</f>
        <v>1000000</v>
      </c>
      <c r="F13" s="1">
        <f>(C13*3)</f>
        <v>1626</v>
      </c>
    </row>
    <row r="14" spans="2:6" ht="15" thickTop="1" x14ac:dyDescent="0.3"/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89FA4-5D53-4E81-BB22-D2C2A3408374}">
  <dimension ref="B2:F13"/>
  <sheetViews>
    <sheetView workbookViewId="0">
      <selection activeCell="H7" sqref="H7"/>
    </sheetView>
  </sheetViews>
  <sheetFormatPr defaultRowHeight="14.4" x14ac:dyDescent="0.3"/>
  <cols>
    <col min="2" max="2" width="17.88671875" bestFit="1" customWidth="1"/>
    <col min="3" max="3" width="10.109375" customWidth="1"/>
    <col min="4" max="4" width="23.21875" customWidth="1"/>
    <col min="5" max="5" width="19.5546875" customWidth="1"/>
    <col min="6" max="6" width="27.5546875" customWidth="1"/>
    <col min="10" max="10" width="15.44140625" bestFit="1" customWidth="1"/>
    <col min="11" max="11" width="15.44140625" customWidth="1"/>
    <col min="12" max="12" width="10.21875" customWidth="1"/>
    <col min="13" max="13" width="11.6640625" customWidth="1"/>
  </cols>
  <sheetData>
    <row r="2" spans="2:6" ht="15" thickBot="1" x14ac:dyDescent="0.35"/>
    <row r="3" spans="2:6" ht="42.6" thickBot="1" x14ac:dyDescent="0.3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2:6" ht="22.2" thickTop="1" thickBot="1" x14ac:dyDescent="0.35">
      <c r="B4" s="4">
        <v>50000</v>
      </c>
      <c r="C4" s="5">
        <v>1</v>
      </c>
      <c r="D4" s="4">
        <f t="shared" ref="D4:D9" si="0">(B4*C4)</f>
        <v>50000</v>
      </c>
      <c r="E4" s="4">
        <f>D4</f>
        <v>50000</v>
      </c>
      <c r="F4" s="5">
        <f t="shared" ref="F4:F10" si="1">C4*3</f>
        <v>3</v>
      </c>
    </row>
    <row r="5" spans="2:6" ht="22.2" thickTop="1" thickBot="1" x14ac:dyDescent="0.35">
      <c r="B5" s="6">
        <v>25000</v>
      </c>
      <c r="C5" s="7">
        <v>2</v>
      </c>
      <c r="D5" s="6">
        <f t="shared" si="0"/>
        <v>50000</v>
      </c>
      <c r="E5" s="6">
        <f t="shared" ref="E5:E11" si="2">(E4+D5)</f>
        <v>100000</v>
      </c>
      <c r="F5" s="3">
        <f t="shared" si="1"/>
        <v>6</v>
      </c>
    </row>
    <row r="6" spans="2:6" ht="21.6" thickBot="1" x14ac:dyDescent="0.35">
      <c r="B6" s="4">
        <v>10000</v>
      </c>
      <c r="C6" s="5">
        <v>3</v>
      </c>
      <c r="D6" s="4">
        <f t="shared" si="0"/>
        <v>30000</v>
      </c>
      <c r="E6" s="4">
        <f t="shared" si="2"/>
        <v>130000</v>
      </c>
      <c r="F6" s="5">
        <f t="shared" si="1"/>
        <v>9</v>
      </c>
    </row>
    <row r="7" spans="2:6" ht="22.2" thickTop="1" thickBot="1" x14ac:dyDescent="0.35">
      <c r="B7" s="6">
        <v>5000</v>
      </c>
      <c r="C7" s="7">
        <v>6</v>
      </c>
      <c r="D7" s="6">
        <f t="shared" si="0"/>
        <v>30000</v>
      </c>
      <c r="E7" s="6">
        <f t="shared" si="2"/>
        <v>160000</v>
      </c>
      <c r="F7" s="3">
        <f t="shared" si="1"/>
        <v>18</v>
      </c>
    </row>
    <row r="8" spans="2:6" ht="21.6" thickBot="1" x14ac:dyDescent="0.35">
      <c r="B8" s="4">
        <v>2500</v>
      </c>
      <c r="C8" s="5">
        <v>8</v>
      </c>
      <c r="D8" s="4">
        <f t="shared" si="0"/>
        <v>20000</v>
      </c>
      <c r="E8" s="4">
        <f t="shared" si="2"/>
        <v>180000</v>
      </c>
      <c r="F8" s="5">
        <f t="shared" si="1"/>
        <v>24</v>
      </c>
    </row>
    <row r="9" spans="2:6" ht="22.2" thickTop="1" thickBot="1" x14ac:dyDescent="0.35">
      <c r="B9" s="6">
        <v>1000</v>
      </c>
      <c r="C9" s="7">
        <v>10</v>
      </c>
      <c r="D9" s="6">
        <f t="shared" si="0"/>
        <v>10000</v>
      </c>
      <c r="E9" s="6">
        <f t="shared" si="2"/>
        <v>190000</v>
      </c>
      <c r="F9" s="3">
        <f t="shared" si="1"/>
        <v>30</v>
      </c>
    </row>
    <row r="10" spans="2:6" ht="21.6" thickBot="1" x14ac:dyDescent="0.35">
      <c r="B10" s="4">
        <v>500</v>
      </c>
      <c r="C10" s="5">
        <v>18</v>
      </c>
      <c r="D10" s="4">
        <f>B10*C10</f>
        <v>9000</v>
      </c>
      <c r="E10" s="4">
        <f t="shared" si="2"/>
        <v>199000</v>
      </c>
      <c r="F10" s="5">
        <f t="shared" si="1"/>
        <v>54</v>
      </c>
    </row>
    <row r="11" spans="2:6" ht="21.6" thickBot="1" x14ac:dyDescent="0.35">
      <c r="B11" s="7" t="s">
        <v>5</v>
      </c>
      <c r="C11" s="7">
        <v>100</v>
      </c>
      <c r="D11" s="6">
        <v>1000</v>
      </c>
      <c r="E11" s="6">
        <f t="shared" si="2"/>
        <v>200000</v>
      </c>
      <c r="F11" s="7" t="s">
        <v>6</v>
      </c>
    </row>
    <row r="12" spans="2:6" ht="21.6" thickBot="1" x14ac:dyDescent="0.35">
      <c r="B12" s="1" t="s">
        <v>7</v>
      </c>
      <c r="C12" s="1">
        <f>SUM(C4:C11)</f>
        <v>148</v>
      </c>
      <c r="D12" s="1"/>
      <c r="E12" s="8">
        <f>E11</f>
        <v>200000</v>
      </c>
      <c r="F12" s="1">
        <f>(C12*3)</f>
        <v>444</v>
      </c>
    </row>
    <row r="13" spans="2:6" ht="15" thickTop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FA3BD-84F1-4E00-B411-DD448B964813}">
  <dimension ref="B2:J13"/>
  <sheetViews>
    <sheetView workbookViewId="0">
      <selection activeCell="K13" sqref="K13"/>
    </sheetView>
  </sheetViews>
  <sheetFormatPr defaultRowHeight="14.4" x14ac:dyDescent="0.3"/>
  <cols>
    <col min="2" max="2" width="16" customWidth="1"/>
    <col min="3" max="3" width="12.21875" customWidth="1"/>
    <col min="4" max="4" width="20.33203125" customWidth="1"/>
    <col min="5" max="5" width="27.44140625" customWidth="1"/>
    <col min="6" max="6" width="14.44140625" customWidth="1"/>
    <col min="10" max="10" width="10.44140625" bestFit="1" customWidth="1"/>
  </cols>
  <sheetData>
    <row r="2" spans="2:10" ht="15" thickBot="1" x14ac:dyDescent="0.35"/>
    <row r="3" spans="2:10" ht="21.6" thickBot="1" x14ac:dyDescent="0.35">
      <c r="B3" s="1" t="s">
        <v>8</v>
      </c>
      <c r="C3" s="1" t="s">
        <v>1</v>
      </c>
      <c r="D3" s="1" t="s">
        <v>2</v>
      </c>
      <c r="E3" s="1" t="s">
        <v>3</v>
      </c>
      <c r="F3" s="1" t="s">
        <v>4</v>
      </c>
    </row>
    <row r="4" spans="2:10" ht="22.2" thickTop="1" thickBot="1" x14ac:dyDescent="0.35">
      <c r="B4" s="4">
        <v>5000000</v>
      </c>
      <c r="C4" s="5">
        <v>1</v>
      </c>
      <c r="D4" s="4">
        <f>(B4*C4)</f>
        <v>5000000</v>
      </c>
      <c r="E4" s="4">
        <f>D4</f>
        <v>5000000</v>
      </c>
      <c r="F4" s="5">
        <f>C4*4</f>
        <v>4</v>
      </c>
    </row>
    <row r="5" spans="2:10" ht="21.6" thickBot="1" x14ac:dyDescent="0.35">
      <c r="B5" s="6">
        <v>2500000</v>
      </c>
      <c r="C5" s="7">
        <v>2</v>
      </c>
      <c r="D5" s="6">
        <f>(B5*C5)</f>
        <v>5000000</v>
      </c>
      <c r="E5" s="6">
        <f t="shared" ref="E5:E11" si="0">(E4+D5)</f>
        <v>10000000</v>
      </c>
      <c r="F5" s="7">
        <f t="shared" ref="F5:F11" si="1">C5*4</f>
        <v>8</v>
      </c>
      <c r="J5" s="9"/>
    </row>
    <row r="6" spans="2:10" ht="21.6" thickBot="1" x14ac:dyDescent="0.35">
      <c r="B6" s="4">
        <v>1000000</v>
      </c>
      <c r="C6" s="5">
        <v>3</v>
      </c>
      <c r="D6" s="4">
        <f t="shared" ref="D6:D9" si="2">(B6*C6)</f>
        <v>3000000</v>
      </c>
      <c r="E6" s="4">
        <f t="shared" si="0"/>
        <v>13000000</v>
      </c>
      <c r="F6" s="5">
        <f t="shared" si="1"/>
        <v>12</v>
      </c>
    </row>
    <row r="7" spans="2:10" ht="21.6" thickBot="1" x14ac:dyDescent="0.35">
      <c r="B7" s="6">
        <v>500000</v>
      </c>
      <c r="C7" s="7">
        <v>4</v>
      </c>
      <c r="D7" s="6">
        <f t="shared" si="2"/>
        <v>2000000</v>
      </c>
      <c r="E7" s="6">
        <f t="shared" si="0"/>
        <v>15000000</v>
      </c>
      <c r="F7" s="7">
        <f t="shared" si="1"/>
        <v>16</v>
      </c>
    </row>
    <row r="8" spans="2:10" ht="21.6" thickBot="1" x14ac:dyDescent="0.35">
      <c r="B8" s="4">
        <v>250000</v>
      </c>
      <c r="C8" s="5">
        <v>5</v>
      </c>
      <c r="D8" s="4">
        <f t="shared" si="2"/>
        <v>1250000</v>
      </c>
      <c r="E8" s="4">
        <f t="shared" si="0"/>
        <v>16250000</v>
      </c>
      <c r="F8" s="5">
        <f t="shared" si="1"/>
        <v>20</v>
      </c>
    </row>
    <row r="9" spans="2:10" ht="21.6" thickBot="1" x14ac:dyDescent="0.35">
      <c r="B9" s="6">
        <v>100000</v>
      </c>
      <c r="C9" s="7">
        <v>11</v>
      </c>
      <c r="D9" s="6">
        <f t="shared" si="2"/>
        <v>1100000</v>
      </c>
      <c r="E9" s="6">
        <f t="shared" si="0"/>
        <v>17350000</v>
      </c>
      <c r="F9" s="7">
        <f t="shared" si="1"/>
        <v>44</v>
      </c>
    </row>
    <row r="10" spans="2:10" ht="21.6" thickBot="1" x14ac:dyDescent="0.35">
      <c r="B10" s="4">
        <v>50000</v>
      </c>
      <c r="C10" s="5">
        <v>18</v>
      </c>
      <c r="D10" s="4">
        <f>B10*C10</f>
        <v>900000</v>
      </c>
      <c r="E10" s="4">
        <f t="shared" si="0"/>
        <v>18250000</v>
      </c>
      <c r="F10" s="5">
        <f t="shared" si="1"/>
        <v>72</v>
      </c>
    </row>
    <row r="11" spans="2:10" ht="21.6" thickBot="1" x14ac:dyDescent="0.35">
      <c r="B11" s="7" t="s">
        <v>9</v>
      </c>
      <c r="C11" s="7">
        <v>150</v>
      </c>
      <c r="D11" s="6">
        <v>1750000</v>
      </c>
      <c r="E11" s="6">
        <f t="shared" si="0"/>
        <v>20000000</v>
      </c>
      <c r="F11" s="5">
        <f t="shared" si="1"/>
        <v>600</v>
      </c>
    </row>
    <row r="12" spans="2:10" ht="21.6" thickBot="1" x14ac:dyDescent="0.35">
      <c r="B12" s="1" t="s">
        <v>7</v>
      </c>
      <c r="C12" s="1">
        <f>SUM(C4:C11)</f>
        <v>194</v>
      </c>
      <c r="D12" s="1"/>
      <c r="E12" s="8">
        <f>E11</f>
        <v>20000000</v>
      </c>
      <c r="F12" s="1">
        <f>SUM(F4:F11)</f>
        <v>776</v>
      </c>
    </row>
    <row r="13" spans="2:10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- $1M ToG</vt:lpstr>
      <vt:lpstr>SAMPLE - $200K ToG</vt:lpstr>
      <vt:lpstr>SAMPLE - $20M ToG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Polly Breit</dc:creator>
  <cp:lastModifiedBy>Director of PD</cp:lastModifiedBy>
  <dcterms:created xsi:type="dcterms:W3CDTF">2022-10-11T16:18:35Z</dcterms:created>
  <dcterms:modified xsi:type="dcterms:W3CDTF">2023-02-13T20:57:46Z</dcterms:modified>
</cp:coreProperties>
</file>